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PkfaWGZjkdbyWhljNlgFN2glGgr4JhnUKlG5U/GFPao="/>
    </ext>
  </extLst>
</workbook>
</file>

<file path=xl/sharedStrings.xml><?xml version="1.0" encoding="utf-8"?>
<sst xmlns="http://schemas.openxmlformats.org/spreadsheetml/2006/main" count="55" uniqueCount="52">
  <si>
    <t>Financijski plan DVD-a Trnje za 2025. godinu</t>
  </si>
  <si>
    <t>1. Planirani prihodi</t>
  </si>
  <si>
    <t>Izvor prihoda</t>
  </si>
  <si>
    <t>Iznos (€)</t>
  </si>
  <si>
    <t>Napomena</t>
  </si>
  <si>
    <t>Prijenos sredstava iz 2024.</t>
  </si>
  <si>
    <t>Neiskorištena sredstva iz prethodne godine</t>
  </si>
  <si>
    <t>Dežurstvo Jakuševec i osiguranja</t>
  </si>
  <si>
    <t xml:space="preserve">Redoviti prihodi od osiguranja </t>
  </si>
  <si>
    <t>Usluge DVD-a</t>
  </si>
  <si>
    <t>Prihodi od obavljanja usluga dobava vode, prijevoz, osiguranje događaja i sl.</t>
  </si>
  <si>
    <t>Transfer VZGZ</t>
  </si>
  <si>
    <t>Sredstva od Vatrogasne zajednice Grada Zagreba</t>
  </si>
  <si>
    <t>EU fondovi (Interreg, IPA, Obzor i sl.)</t>
  </si>
  <si>
    <t>Financiranje kroz EU projekte</t>
  </si>
  <si>
    <t>Sponzori i donacije</t>
  </si>
  <si>
    <t>Očekivani prihodi od sponzora i privatnih donacija</t>
  </si>
  <si>
    <t>Grad Zagreb</t>
  </si>
  <si>
    <t>Sredstva za redovno poslovanje i projekte</t>
  </si>
  <si>
    <t xml:space="preserve">Državni proračun </t>
  </si>
  <si>
    <t>Ukupni planirani prihodi</t>
  </si>
  <si>
    <t>2. Planirani rashodi</t>
  </si>
  <si>
    <t>Opis troška</t>
  </si>
  <si>
    <t>Materijal za čišćenje</t>
  </si>
  <si>
    <t>Održavanje prostora DVD-a</t>
  </si>
  <si>
    <t>Uredski materijal</t>
  </si>
  <si>
    <t>Potrošni materijal i administracija</t>
  </si>
  <si>
    <t>Materijal za održavanje opreme</t>
  </si>
  <si>
    <t>Servis i popravci</t>
  </si>
  <si>
    <t>Aktivnosti mladih vatrogasaca</t>
  </si>
  <si>
    <t>Edukacija i natjecanja</t>
  </si>
  <si>
    <t>Vježbe i intervencije</t>
  </si>
  <si>
    <t>Oprema i troškovi provedbe</t>
  </si>
  <si>
    <t>Nabava vozila</t>
  </si>
  <si>
    <t>Suvremenije vozilo za operativnu spremnost</t>
  </si>
  <si>
    <t>Nabava vatrogasne opreme (EU, natječaji i projekti - Gradski i Državni)</t>
  </si>
  <si>
    <t>Suvremena oprema financirana iz fondova, natječaja i projekata</t>
  </si>
  <si>
    <t>Godišnja skupština DVD-a</t>
  </si>
  <si>
    <t>Organizacija i administracija</t>
  </si>
  <si>
    <t>Režijski troškovi</t>
  </si>
  <si>
    <t>Operativni troškovi vozila i postrojbe</t>
  </si>
  <si>
    <t>Održavanje objekta i vozila</t>
  </si>
  <si>
    <t>Redovni servisi i popravci</t>
  </si>
  <si>
    <t xml:space="preserve">Osiguranje vlastitih vozila </t>
  </si>
  <si>
    <t xml:space="preserve">Police osiguranja </t>
  </si>
  <si>
    <t>Suradnja s vatrogasnim društvima</t>
  </si>
  <si>
    <t>Međunarodna i domaća suradnja</t>
  </si>
  <si>
    <t>Dani otvorenih vrata</t>
  </si>
  <si>
    <t>Cjelodnevno događanje za građanstvo</t>
  </si>
  <si>
    <t>Ostali troškovi</t>
  </si>
  <si>
    <t>Neplanirani operativni troškovi</t>
  </si>
  <si>
    <t>Ukupni planirani rashodi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</si>
</sst>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€-2]\ * #,##0.00_);_([$€-2]\ * \(#,##0.00\);_([$€-2]\ * &quot;-&quot;??_);_(@_)"/>
  </numFmts>
  <fonts count="8">
    <font>
      <sz val="11.0"/>
      <color theme="1"/>
      <name val="Calibri"/>
      <scheme val="minor"/>
    </font>
    <font>
      <b/>
      <sz val="16.0"/>
      <color theme="1"/>
      <name val="Times New Roman"/>
    </font>
    <font/>
    <font>
      <sz val="10.0"/>
      <color theme="1"/>
      <name val="Times New Roman"/>
    </font>
    <font>
      <b/>
      <sz val="14.0"/>
      <color theme="1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EECE1"/>
        <bgColor rgb="FFEEECE1"/>
      </patternFill>
    </fill>
    <fill>
      <patternFill patternType="solid">
        <fgColor rgb="FFFBD4B4"/>
        <bgColor rgb="FFFBD4B4"/>
      </patternFill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vertical="center"/>
    </xf>
    <xf borderId="7" fillId="0" fontId="6" numFmtId="0" xfId="0" applyAlignment="1" applyBorder="1" applyFont="1">
      <alignment shrinkToFit="0" wrapText="1"/>
    </xf>
    <xf borderId="8" fillId="0" fontId="6" numFmtId="164" xfId="0" applyAlignment="1" applyBorder="1" applyFont="1" applyNumberFormat="1">
      <alignment shrinkToFit="0" wrapText="1"/>
    </xf>
    <xf borderId="9" fillId="0" fontId="6" numFmtId="0" xfId="0" applyAlignment="1" applyBorder="1" applyFont="1">
      <alignment shrinkToFit="0" vertical="center" wrapText="1"/>
    </xf>
    <xf borderId="9" fillId="0" fontId="6" numFmtId="0" xfId="0" applyAlignment="1" applyBorder="1" applyFont="1">
      <alignment readingOrder="0" shrinkToFit="0" vertical="center" wrapText="1"/>
    </xf>
    <xf borderId="7" fillId="0" fontId="6" numFmtId="0" xfId="0" applyAlignment="1" applyBorder="1" applyFont="1">
      <alignment readingOrder="0" shrinkToFit="0" wrapText="1"/>
    </xf>
    <xf borderId="8" fillId="0" fontId="6" numFmtId="164" xfId="0" applyAlignment="1" applyBorder="1" applyFont="1" applyNumberFormat="1">
      <alignment readingOrder="0" shrinkToFit="0" wrapText="1"/>
    </xf>
    <xf borderId="7" fillId="0" fontId="5" numFmtId="0" xfId="0" applyAlignment="1" applyBorder="1" applyFont="1">
      <alignment shrinkToFit="0" wrapText="1"/>
    </xf>
    <xf borderId="8" fillId="0" fontId="5" numFmtId="164" xfId="0" applyAlignment="1" applyBorder="1" applyFont="1" applyNumberFormat="1">
      <alignment shrinkToFit="0" wrapText="1"/>
    </xf>
    <xf borderId="9" fillId="0" fontId="3" numFmtId="0" xfId="0" applyBorder="1" applyFont="1"/>
    <xf borderId="10" fillId="3" fontId="4" numFmtId="0" xfId="0" applyAlignment="1" applyBorder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shrinkToFit="0" vertical="center" wrapText="1"/>
    </xf>
    <xf borderId="8" fillId="0" fontId="6" numFmtId="164" xfId="0" applyAlignment="1" applyBorder="1" applyFont="1" applyNumberFormat="1">
      <alignment readingOrder="0" shrinkToFit="0" vertical="center" wrapText="1"/>
    </xf>
    <xf borderId="8" fillId="0" fontId="6" numFmtId="164" xfId="0" applyAlignment="1" applyBorder="1" applyFont="1" applyNumberFormat="1">
      <alignment shrinkToFit="0" vertical="center" wrapText="1"/>
    </xf>
    <xf borderId="7" fillId="0" fontId="6" numFmtId="0" xfId="0" applyAlignment="1" applyBorder="1" applyFont="1">
      <alignment readingOrder="0" shrinkToFit="0" vertical="center" wrapText="1"/>
    </xf>
    <xf borderId="13" fillId="0" fontId="5" numFmtId="0" xfId="0" applyAlignment="1" applyBorder="1" applyFont="1">
      <alignment shrinkToFit="0" vertical="center" wrapText="1"/>
    </xf>
    <xf borderId="14" fillId="0" fontId="5" numFmtId="164" xfId="0" applyAlignment="1" applyBorder="1" applyFont="1" applyNumberFormat="1">
      <alignment shrinkToFit="0" vertical="center" wrapText="1"/>
    </xf>
    <xf borderId="15" fillId="0" fontId="7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43"/>
    <col customWidth="1" min="2" max="2" width="14.29"/>
    <col customWidth="1" min="3" max="3" width="44.29"/>
    <col customWidth="1" min="4" max="6" width="8.86"/>
    <col customWidth="1" min="7" max="26" width="8.71"/>
  </cols>
  <sheetData>
    <row r="1" ht="12.7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 t="s">
        <v>1</v>
      </c>
      <c r="B2" s="6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8" t="s">
        <v>2</v>
      </c>
      <c r="B3" s="9" t="s">
        <v>3</v>
      </c>
      <c r="C3" s="10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1" t="s">
        <v>5</v>
      </c>
      <c r="B4" s="12">
        <v>23865.39</v>
      </c>
      <c r="C4" s="13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11" t="s">
        <v>7</v>
      </c>
      <c r="B5" s="12">
        <v>15000.0</v>
      </c>
      <c r="C5" s="13" t="s">
        <v>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1" t="s">
        <v>9</v>
      </c>
      <c r="B6" s="12">
        <v>2000.0</v>
      </c>
      <c r="C6" s="14" t="s">
        <v>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1" t="s">
        <v>11</v>
      </c>
      <c r="B7" s="12">
        <v>25000.0</v>
      </c>
      <c r="C7" s="13" t="s">
        <v>12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15" t="s">
        <v>13</v>
      </c>
      <c r="B8" s="16">
        <v>30000.0</v>
      </c>
      <c r="C8" s="13" t="s">
        <v>14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11" t="s">
        <v>15</v>
      </c>
      <c r="B9" s="12">
        <v>15000.0</v>
      </c>
      <c r="C9" s="13" t="s">
        <v>16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11" t="s">
        <v>17</v>
      </c>
      <c r="B10" s="16">
        <v>32000.0</v>
      </c>
      <c r="C10" s="13" t="s">
        <v>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15" t="s">
        <v>19</v>
      </c>
      <c r="B11" s="12">
        <v>5000.0</v>
      </c>
      <c r="C11" s="13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17" t="s">
        <v>20</v>
      </c>
      <c r="B12" s="18">
        <f>SUM(B4:B11)</f>
        <v>147865.39</v>
      </c>
      <c r="C12" s="19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20" t="s">
        <v>21</v>
      </c>
      <c r="B13" s="21"/>
      <c r="C13" s="2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23" t="s">
        <v>22</v>
      </c>
      <c r="B14" s="9" t="s">
        <v>3</v>
      </c>
      <c r="C14" s="24" t="s">
        <v>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25" t="s">
        <v>23</v>
      </c>
      <c r="B15" s="26">
        <v>700.0</v>
      </c>
      <c r="C15" s="13" t="s">
        <v>24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25" t="s">
        <v>25</v>
      </c>
      <c r="B16" s="27">
        <v>1200.0</v>
      </c>
      <c r="C16" s="13" t="s">
        <v>26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25" t="s">
        <v>27</v>
      </c>
      <c r="B17" s="26">
        <v>1000.0</v>
      </c>
      <c r="C17" s="13" t="s">
        <v>28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25" t="s">
        <v>29</v>
      </c>
      <c r="B18" s="27">
        <v>1000.0</v>
      </c>
      <c r="C18" s="13" t="s">
        <v>30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25" t="s">
        <v>31</v>
      </c>
      <c r="B19" s="27">
        <v>12000.0</v>
      </c>
      <c r="C19" s="13" t="s">
        <v>32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28" t="s">
        <v>33</v>
      </c>
      <c r="B20" s="26">
        <v>50000.0</v>
      </c>
      <c r="C20" s="13" t="s">
        <v>34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28" t="s">
        <v>35</v>
      </c>
      <c r="B21" s="26">
        <v>60000.0</v>
      </c>
      <c r="C21" s="14" t="s">
        <v>36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25" t="s">
        <v>37</v>
      </c>
      <c r="B22" s="26">
        <v>2000.0</v>
      </c>
      <c r="C22" s="13" t="s">
        <v>38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25" t="s">
        <v>39</v>
      </c>
      <c r="B23" s="27">
        <v>5000.0</v>
      </c>
      <c r="C23" s="13" t="s">
        <v>40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5" t="s">
        <v>41</v>
      </c>
      <c r="B24" s="27">
        <v>1500.0</v>
      </c>
      <c r="C24" s="13" t="s">
        <v>42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25" t="s">
        <v>43</v>
      </c>
      <c r="B25" s="26">
        <v>2500.0</v>
      </c>
      <c r="C25" s="13" t="s">
        <v>44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25" t="s">
        <v>45</v>
      </c>
      <c r="B26" s="27">
        <v>2700.0</v>
      </c>
      <c r="C26" s="13" t="s">
        <v>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28" t="s">
        <v>47</v>
      </c>
      <c r="B27" s="26">
        <v>6500.0</v>
      </c>
      <c r="C27" s="14" t="s">
        <v>48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25" t="s">
        <v>49</v>
      </c>
      <c r="B28" s="27">
        <v>800.0</v>
      </c>
      <c r="C28" s="13" t="s">
        <v>50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29" t="s">
        <v>51</v>
      </c>
      <c r="B29" s="30">
        <f>SUM(B15:B28)</f>
        <v>146900</v>
      </c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2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3">
    <mergeCell ref="A1:C1"/>
    <mergeCell ref="A2:C2"/>
    <mergeCell ref="A13:C1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2025-03-06T17:36:34Z</dcterms:created>
  <dc:creator>DVDTrnje</dc:creator>
</cp:coreProperties>
</file>